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п." sheetId="4" r:id="rId1"/>
  </sheets>
  <calcPr calcId="152511"/>
</workbook>
</file>

<file path=xl/calcChain.xml><?xml version="1.0" encoding="utf-8"?>
<calcChain xmlns="http://schemas.openxmlformats.org/spreadsheetml/2006/main">
  <c r="C8" i="4" l="1"/>
  <c r="C9" i="4" s="1"/>
  <c r="D9" i="4"/>
  <c r="E9" i="4"/>
  <c r="F9" i="4"/>
  <c r="G9" i="4"/>
  <c r="J19" i="4"/>
  <c r="B8" i="4"/>
  <c r="B7" i="4"/>
  <c r="B20" i="4"/>
  <c r="B10" i="4"/>
  <c r="J9" i="4" l="1"/>
  <c r="B6" i="4"/>
  <c r="B9" i="4" s="1"/>
</calcChain>
</file>

<file path=xl/sharedStrings.xml><?xml version="1.0" encoding="utf-8"?>
<sst xmlns="http://schemas.openxmlformats.org/spreadsheetml/2006/main" count="44" uniqueCount="20">
  <si>
    <t xml:space="preserve">240
Иные закупки товаров, работ и услуг для обеспечения государственных (муниципальных) нужд
</t>
  </si>
  <si>
    <t xml:space="preserve">850
Уплата налогов, сборов и иных платежей
</t>
  </si>
  <si>
    <t xml:space="preserve">КОД ВИДОВ  РАСХОДОВ  С НАИМЕНОВАНИЕМ ВИДА РАСХОДОВ
</t>
  </si>
  <si>
    <t>в том числе оплата труда с начислениями</t>
  </si>
  <si>
    <t>Комитет по финансам</t>
  </si>
  <si>
    <t>Управление образования</t>
  </si>
  <si>
    <t>Отдел по культуре</t>
  </si>
  <si>
    <t>КУМИ и ЖКХ</t>
  </si>
  <si>
    <t>Администрация</t>
  </si>
  <si>
    <t>Контрольно-счетная комиссия</t>
  </si>
  <si>
    <t>Сумма,  тыс.руб.</t>
  </si>
  <si>
    <t xml:space="preserve">120                                                                                                                                                                         Расходы на выплаты персоналу государственных (муниципальных) органов
</t>
  </si>
  <si>
    <t>Аппарат Собрания депутатов</t>
  </si>
  <si>
    <t>Хозяйственная служба</t>
  </si>
  <si>
    <t xml:space="preserve">110                                                                                                                                                                         Расходы на выплаты персоналу государственных (муниципальных) органов
</t>
  </si>
  <si>
    <t>830
Исполнение судебных актов</t>
  </si>
  <si>
    <r>
      <rPr>
        <i/>
        <u/>
        <sz val="10"/>
        <rFont val="Times New Roman"/>
        <family val="1"/>
        <charset val="204"/>
      </rPr>
      <t>Всего</t>
    </r>
    <r>
      <rPr>
        <i/>
        <sz val="10"/>
        <rFont val="Times New Roman"/>
        <family val="1"/>
        <charset val="204"/>
      </rPr>
      <t>: Управление</t>
    </r>
  </si>
  <si>
    <t>Проекты смет на содержание органов местного самоуправления  и казенных учреждений на  2022 год</t>
  </si>
  <si>
    <t>ВСЕГО РАСХОДОВ  2022 год</t>
  </si>
  <si>
    <t>ВСЕГО РАСХОДОВ 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</si>
</sst>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J7" sqref="J7:J8"/>
    </sheetView>
  </sheetViews>
  <sheetFormatPr defaultRowHeight="15" x14ac:dyDescent="0.25"/>
  <cols>
    <col min="1" max="1" width="39.140625" style="8" customWidth="1"/>
    <col min="2" max="2" width="11.140625" style="8" customWidth="1"/>
    <col min="3" max="3" width="9.85546875" style="8" customWidth="1"/>
    <col min="4" max="4" width="9.140625" style="8" customWidth="1"/>
    <col min="5" max="5" width="11.5703125" style="8" customWidth="1"/>
    <col min="6" max="6" width="10" style="8" customWidth="1"/>
    <col min="7" max="7" width="10.42578125" style="8" customWidth="1"/>
    <col min="8" max="8" width="5.42578125" style="8" customWidth="1"/>
    <col min="9" max="9" width="39" style="8" customWidth="1"/>
    <col min="10" max="10" width="12.28515625" style="8" customWidth="1"/>
    <col min="11" max="16384" width="9.140625" style="8"/>
  </cols>
  <sheetData>
    <row r="1" spans="1:10" ht="12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6.5" hidden="1" customHeight="1" x14ac:dyDescent="0.25">
      <c r="A3" s="9"/>
      <c r="B3" s="9"/>
      <c r="C3" s="9"/>
      <c r="D3" s="10"/>
      <c r="E3" s="10"/>
      <c r="F3" s="10"/>
      <c r="G3" s="10"/>
      <c r="H3" s="10"/>
      <c r="I3" s="10"/>
      <c r="J3" s="10"/>
    </row>
    <row r="4" spans="1:10" ht="87" customHeight="1" x14ac:dyDescent="0.25">
      <c r="A4" s="27" t="s">
        <v>2</v>
      </c>
      <c r="B4" s="2" t="s">
        <v>16</v>
      </c>
      <c r="C4" s="1" t="s">
        <v>8</v>
      </c>
      <c r="D4" s="1" t="s">
        <v>4</v>
      </c>
      <c r="E4" s="1" t="s">
        <v>5</v>
      </c>
      <c r="F4" s="1" t="s">
        <v>6</v>
      </c>
      <c r="G4" s="1" t="s">
        <v>7</v>
      </c>
      <c r="H4" s="10"/>
      <c r="I4" s="27" t="s">
        <v>2</v>
      </c>
      <c r="J4" s="1" t="s">
        <v>12</v>
      </c>
    </row>
    <row r="5" spans="1:10" ht="29.25" customHeight="1" x14ac:dyDescent="0.25">
      <c r="A5" s="28"/>
      <c r="B5" s="4" t="s">
        <v>10</v>
      </c>
      <c r="C5" s="4" t="s">
        <v>10</v>
      </c>
      <c r="D5" s="4" t="s">
        <v>10</v>
      </c>
      <c r="E5" s="4" t="s">
        <v>10</v>
      </c>
      <c r="F5" s="4" t="s">
        <v>10</v>
      </c>
      <c r="G5" s="4" t="s">
        <v>10</v>
      </c>
      <c r="H5" s="10"/>
      <c r="I5" s="28"/>
      <c r="J5" s="4" t="s">
        <v>10</v>
      </c>
    </row>
    <row r="6" spans="1:10" ht="52.5" customHeight="1" x14ac:dyDescent="0.25">
      <c r="A6" s="11" t="s">
        <v>11</v>
      </c>
      <c r="B6" s="7">
        <f>C6+D6+E6+F6+G6</f>
        <v>90075.9</v>
      </c>
      <c r="C6" s="5">
        <v>38788.800000000003</v>
      </c>
      <c r="D6" s="5">
        <v>11547.7</v>
      </c>
      <c r="E6" s="5">
        <v>16775.400000000001</v>
      </c>
      <c r="F6" s="5">
        <v>5556.3</v>
      </c>
      <c r="G6" s="5">
        <v>17407.7</v>
      </c>
      <c r="H6" s="10"/>
      <c r="I6" s="11" t="s">
        <v>11</v>
      </c>
      <c r="J6" s="7">
        <v>1153.5999999999999</v>
      </c>
    </row>
    <row r="7" spans="1:10" s="13" customFormat="1" ht="27.75" customHeight="1" x14ac:dyDescent="0.25">
      <c r="A7" s="2" t="s">
        <v>3</v>
      </c>
      <c r="B7" s="3">
        <f>C7+D7+E7+F7+G7</f>
        <v>88622.399999999994</v>
      </c>
      <c r="C7" s="6">
        <v>37835.300000000003</v>
      </c>
      <c r="D7" s="6">
        <v>11417.7</v>
      </c>
      <c r="E7" s="6">
        <v>16675.400000000001</v>
      </c>
      <c r="F7" s="6">
        <v>5456.3</v>
      </c>
      <c r="G7" s="6">
        <v>17237.7</v>
      </c>
      <c r="H7" s="12"/>
      <c r="I7" s="2" t="s">
        <v>3</v>
      </c>
      <c r="J7" s="3">
        <v>1033.5999999999999</v>
      </c>
    </row>
    <row r="8" spans="1:10" ht="57" customHeight="1" x14ac:dyDescent="0.25">
      <c r="A8" s="11" t="s">
        <v>0</v>
      </c>
      <c r="B8" s="7">
        <f t="shared" ref="B8:B10" si="0">C8+D8+E8+F8+G8</f>
        <v>3093.2999999999997</v>
      </c>
      <c r="C8" s="5">
        <f>1753.9+7</f>
        <v>1760.9</v>
      </c>
      <c r="D8" s="5">
        <v>398.6</v>
      </c>
      <c r="E8" s="5">
        <v>275.7</v>
      </c>
      <c r="F8" s="5">
        <v>173.1</v>
      </c>
      <c r="G8" s="5">
        <v>485</v>
      </c>
      <c r="H8" s="10"/>
      <c r="I8" s="23" t="s">
        <v>0</v>
      </c>
      <c r="J8" s="24">
        <v>189.3</v>
      </c>
    </row>
    <row r="9" spans="1:10" ht="29.25" customHeight="1" x14ac:dyDescent="0.25">
      <c r="A9" s="11" t="s">
        <v>18</v>
      </c>
      <c r="B9" s="7">
        <f>B6+B8</f>
        <v>93169.2</v>
      </c>
      <c r="C9" s="7">
        <f t="shared" ref="C9:G9" si="1">C6+C8</f>
        <v>40549.700000000004</v>
      </c>
      <c r="D9" s="7">
        <f t="shared" si="1"/>
        <v>11946.300000000001</v>
      </c>
      <c r="E9" s="7">
        <f t="shared" si="1"/>
        <v>17051.100000000002</v>
      </c>
      <c r="F9" s="7">
        <f t="shared" si="1"/>
        <v>5729.4000000000005</v>
      </c>
      <c r="G9" s="7">
        <f t="shared" si="1"/>
        <v>17892.7</v>
      </c>
      <c r="H9" s="10"/>
      <c r="I9" s="11" t="s">
        <v>18</v>
      </c>
      <c r="J9" s="7">
        <f>J6+J8</f>
        <v>1342.8999999999999</v>
      </c>
    </row>
    <row r="10" spans="1:10" ht="45" hidden="1" customHeight="1" x14ac:dyDescent="0.25">
      <c r="A10" s="23" t="s">
        <v>1</v>
      </c>
      <c r="B10" s="25">
        <f t="shared" si="0"/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10"/>
      <c r="I10" s="14" t="s">
        <v>1</v>
      </c>
      <c r="J10" s="20">
        <v>0</v>
      </c>
    </row>
    <row r="11" spans="1:10" ht="29.25" customHeight="1" x14ac:dyDescent="0.25">
      <c r="A11" s="22"/>
      <c r="B11" s="19"/>
      <c r="C11" s="19"/>
      <c r="D11" s="19"/>
      <c r="E11" s="19"/>
      <c r="F11" s="19"/>
      <c r="G11" s="19"/>
      <c r="H11" s="10"/>
      <c r="I11" s="22"/>
      <c r="J11" s="19"/>
    </row>
    <row r="12" spans="1:10" ht="14.25" customHeight="1" x14ac:dyDescent="0.25"/>
    <row r="13" spans="1:10" ht="41.25" customHeight="1" x14ac:dyDescent="0.25">
      <c r="A13" s="27" t="s">
        <v>2</v>
      </c>
      <c r="B13" s="1" t="s">
        <v>13</v>
      </c>
      <c r="C13" s="10"/>
      <c r="D13" s="10"/>
      <c r="E13" s="10"/>
      <c r="F13" s="10"/>
      <c r="G13" s="10"/>
      <c r="H13" s="10"/>
      <c r="I13" s="27" t="s">
        <v>2</v>
      </c>
      <c r="J13" s="15" t="s">
        <v>9</v>
      </c>
    </row>
    <row r="14" spans="1:10" ht="24.75" customHeight="1" x14ac:dyDescent="0.25">
      <c r="A14" s="28"/>
      <c r="B14" s="4" t="s">
        <v>10</v>
      </c>
      <c r="C14" s="10"/>
      <c r="D14" s="10"/>
      <c r="E14" s="16"/>
      <c r="F14" s="10"/>
      <c r="G14" s="10"/>
      <c r="H14" s="10"/>
      <c r="I14" s="28"/>
      <c r="J14" s="17" t="s">
        <v>10</v>
      </c>
    </row>
    <row r="15" spans="1:10" ht="42.75" customHeight="1" x14ac:dyDescent="0.25">
      <c r="A15" s="11" t="s">
        <v>14</v>
      </c>
      <c r="B15" s="21">
        <v>10190.5</v>
      </c>
      <c r="C15" s="10"/>
      <c r="D15" s="10"/>
      <c r="E15" s="16"/>
      <c r="F15" s="10"/>
      <c r="G15" s="10"/>
      <c r="H15" s="10"/>
      <c r="I15" s="11" t="s">
        <v>11</v>
      </c>
      <c r="J15" s="21">
        <v>2100</v>
      </c>
    </row>
    <row r="16" spans="1:10" x14ac:dyDescent="0.25">
      <c r="A16" s="2" t="s">
        <v>3</v>
      </c>
      <c r="B16" s="3">
        <v>10021.9</v>
      </c>
      <c r="C16" s="10"/>
      <c r="D16" s="10"/>
      <c r="E16" s="10"/>
      <c r="F16" s="10"/>
      <c r="G16" s="10"/>
      <c r="H16" s="10"/>
      <c r="I16" s="2" t="s">
        <v>3</v>
      </c>
      <c r="J16" s="3">
        <v>2083.3000000000002</v>
      </c>
    </row>
    <row r="17" spans="1:10" ht="52.5" customHeight="1" x14ac:dyDescent="0.25">
      <c r="A17" s="11" t="s">
        <v>0</v>
      </c>
      <c r="B17" s="21">
        <v>6026</v>
      </c>
      <c r="C17" s="10"/>
      <c r="D17" s="10"/>
      <c r="E17" s="10"/>
      <c r="F17" s="10"/>
      <c r="G17" s="10"/>
      <c r="H17" s="10"/>
      <c r="I17" s="23" t="s">
        <v>0</v>
      </c>
      <c r="J17" s="24">
        <v>41.1</v>
      </c>
    </row>
    <row r="18" spans="1:10" ht="31.5" hidden="1" customHeight="1" x14ac:dyDescent="0.25">
      <c r="A18" s="11" t="s">
        <v>15</v>
      </c>
      <c r="B18" s="21">
        <v>0</v>
      </c>
      <c r="C18" s="10"/>
      <c r="D18" s="10"/>
      <c r="E18" s="10"/>
      <c r="F18" s="10"/>
      <c r="G18" s="10"/>
      <c r="H18" s="10"/>
      <c r="I18" s="11" t="s">
        <v>15</v>
      </c>
      <c r="J18" s="21">
        <v>0</v>
      </c>
    </row>
    <row r="19" spans="1:10" ht="37.5" customHeight="1" x14ac:dyDescent="0.25">
      <c r="A19" s="11" t="s">
        <v>1</v>
      </c>
      <c r="B19" s="21">
        <v>160.1</v>
      </c>
      <c r="C19" s="10"/>
      <c r="D19" s="10"/>
      <c r="E19" s="10"/>
      <c r="F19" s="10"/>
      <c r="G19" s="10"/>
      <c r="H19" s="10"/>
      <c r="I19" s="11" t="s">
        <v>19</v>
      </c>
      <c r="J19" s="7">
        <f>J15+J17</f>
        <v>2141.1</v>
      </c>
    </row>
    <row r="20" spans="1:10" x14ac:dyDescent="0.25">
      <c r="A20" s="11" t="s">
        <v>18</v>
      </c>
      <c r="B20" s="7">
        <f>B15+B17+B19+B18</f>
        <v>16376.6</v>
      </c>
      <c r="C20" s="10"/>
      <c r="D20" s="10"/>
      <c r="E20" s="16"/>
      <c r="F20" s="10"/>
      <c r="G20" s="10"/>
      <c r="H20" s="10"/>
      <c r="I20" s="22"/>
      <c r="J20" s="19"/>
    </row>
    <row r="21" spans="1:10" x14ac:dyDescent="0.25">
      <c r="F21" s="18"/>
    </row>
    <row r="22" spans="1:10" x14ac:dyDescent="0.25">
      <c r="B22" s="19"/>
    </row>
    <row r="23" spans="1:10" ht="46.5" customHeight="1" x14ac:dyDescent="0.25">
      <c r="B23" s="18"/>
      <c r="E23" s="18"/>
      <c r="G23" s="18"/>
    </row>
    <row r="24" spans="1:10" x14ac:dyDescent="0.25">
      <c r="C24" s="18"/>
    </row>
    <row r="25" spans="1:10" x14ac:dyDescent="0.25">
      <c r="C25" s="18"/>
    </row>
  </sheetData>
  <mergeCells count="5">
    <mergeCell ref="I4:I5"/>
    <mergeCell ref="A1:J2"/>
    <mergeCell ref="A13:A14"/>
    <mergeCell ref="A4:A5"/>
    <mergeCell ref="I13:I14"/>
  </mergeCells>
  <pageMargins left="0.15748031496062992" right="0.15748031496062992" top="0.31496062992125984" bottom="0.15748031496062992" header="0.31496062992125984" footer="0.1574803149606299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деп.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2021-11-15T08:30:36Z</dcterms:modified>
</cp:coreProperties>
</file>